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Отчёт 09.2021" sheetId="8" r:id="rId1"/>
    <sheet name="Расходы 09.2021" sheetId="6" r:id="rId2"/>
    <sheet name="Поступления 09.2021" sheetId="7" r:id="rId3"/>
  </sheets>
  <calcPr calcId="162913" refMode="R1C1"/>
</workbook>
</file>

<file path=xl/calcChain.xml><?xml version="1.0" encoding="utf-8"?>
<calcChain xmlns="http://schemas.openxmlformats.org/spreadsheetml/2006/main">
  <c r="D12" i="7" l="1"/>
  <c r="D11" i="6" l="1"/>
  <c r="D18" i="7" l="1"/>
  <c r="C14" i="8" l="1"/>
  <c r="C12" i="8" l="1"/>
  <c r="C16" i="8" s="1"/>
</calcChain>
</file>

<file path=xl/sharedStrings.xml><?xml version="1.0" encoding="utf-8"?>
<sst xmlns="http://schemas.openxmlformats.org/spreadsheetml/2006/main" count="36" uniqueCount="23">
  <si>
    <t>Итого, руб</t>
  </si>
  <si>
    <t>Сумма, руб</t>
  </si>
  <si>
    <t>Дата</t>
  </si>
  <si>
    <t>Наименование</t>
  </si>
  <si>
    <t>Комиссия ПАО "Сбербанк" по операциям интернет эквайринга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</si>
  <si>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</si>
  <si>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</si>
  <si>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</si>
  <si>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</si>
  <si>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</si>
  <si>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</si>
  <si>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</si>
  <si>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</si>
  <si>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Пожертвования на короткий номер 3434 по СМС(временно не принимаются)</t>
  </si>
  <si>
    <t>Пожертвования на сайте symvol-nadezhdy.ru по банквской карте</t>
  </si>
  <si>
    <t>Пожертвования на расчетный счет Фонда в ПАО "Сбербанк" и по QR-коду</t>
  </si>
  <si>
    <t>Пожертвования по банквской карте</t>
  </si>
  <si>
    <t>30.09.2021г.</t>
  </si>
  <si>
    <t>Остаток средств на 01.09.2021г. (руб.)</t>
  </si>
  <si>
    <t>Общая сумма пожертвований за Сентябрь 2021г. (руб.)</t>
  </si>
  <si>
    <t>Общая сумма Расходов за Сентябрь 2021г. (руб.)</t>
  </si>
  <si>
    <t>Остаток средств на 30.09.2021г. (руб.)</t>
  </si>
  <si>
    <t>31.09.2021г.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</si>
</sst>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705850" cy="400050"/>
    <xdr:sp macro="" textlink="">
      <xdr:nvSpPr>
        <xdr:cNvPr id="4" name="TextBox 3"/>
        <xdr:cNvSpPr txBox="1"/>
      </xdr:nvSpPr>
      <xdr:spPr>
        <a:xfrm>
          <a:off x="38100" y="1323975"/>
          <a:ext cx="8705850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Сентябрь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381000</xdr:colOff>
      <xdr:row>5</xdr:row>
      <xdr:rowOff>133350</xdr:rowOff>
    </xdr:from>
    <xdr:ext cx="6000749" cy="400050"/>
    <xdr:sp macro="" textlink="">
      <xdr:nvSpPr>
        <xdr:cNvPr id="6" name="TextBox 5"/>
        <xdr:cNvSpPr txBox="1"/>
      </xdr:nvSpPr>
      <xdr:spPr>
        <a:xfrm>
          <a:off x="1571625" y="1333500"/>
          <a:ext cx="6000749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Сентябрь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2021г. 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Сентябрь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E17" sqref="E17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12"/>
      <c r="B9" s="13"/>
      <c r="C9" s="13"/>
      <c r="D9" s="7"/>
    </row>
    <row r="10" spans="1:4" ht="16.5" thickBot="1" x14ac:dyDescent="0.3">
      <c r="A10" s="30" t="s">
        <v>18</v>
      </c>
      <c r="B10" s="30"/>
      <c r="C10" s="11">
        <v>-123125.73</v>
      </c>
    </row>
    <row r="11" spans="1:4" ht="17.25" customHeight="1" thickBot="1" x14ac:dyDescent="0.3">
      <c r="A11" s="20"/>
      <c r="B11" s="20"/>
      <c r="C11" s="20"/>
    </row>
    <row r="12" spans="1:4" ht="16.5" thickBot="1" x14ac:dyDescent="0.3">
      <c r="A12" s="31" t="s">
        <v>19</v>
      </c>
      <c r="B12" s="31"/>
      <c r="C12" s="10">
        <f>SUM('Поступления 09.2021'!D12,'Поступления 09.2021'!D18,'Поступления 09.2021'!D24)</f>
        <v>212051.61</v>
      </c>
    </row>
    <row r="13" spans="1:4" ht="16.5" customHeight="1" thickBot="1" x14ac:dyDescent="0.3">
      <c r="A13" s="20"/>
      <c r="B13" s="20"/>
      <c r="C13" s="20"/>
    </row>
    <row r="14" spans="1:4" ht="16.5" thickBot="1" x14ac:dyDescent="0.3">
      <c r="A14" s="31" t="s">
        <v>20</v>
      </c>
      <c r="B14" s="31"/>
      <c r="C14" s="10">
        <f>SUM('Расходы 09.2021'!D11)</f>
        <v>195059.49</v>
      </c>
    </row>
    <row r="15" spans="1:4" ht="16.5" customHeight="1" thickBot="1" x14ac:dyDescent="0.3">
      <c r="A15" s="20"/>
      <c r="B15" s="20"/>
      <c r="C15" s="20"/>
    </row>
    <row r="16" spans="1:4" ht="16.5" thickBot="1" x14ac:dyDescent="0.3">
      <c r="A16" s="18" t="s">
        <v>21</v>
      </c>
      <c r="B16" s="19"/>
      <c r="C16" s="14">
        <f>C10+C12-C14</f>
        <v>-106133.61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2" workbookViewId="0">
      <selection activeCell="B21" sqref="B21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x14ac:dyDescent="0.25">
      <c r="A9" s="5"/>
      <c r="B9" s="6"/>
      <c r="C9" s="6"/>
      <c r="D9" s="6"/>
    </row>
    <row r="10" spans="1:4" ht="16.5" thickBot="1" x14ac:dyDescent="0.3">
      <c r="A10" s="36" t="s">
        <v>3</v>
      </c>
      <c r="B10" s="37"/>
      <c r="C10" s="4" t="s">
        <v>1</v>
      </c>
      <c r="D10" s="4" t="s">
        <v>0</v>
      </c>
    </row>
    <row r="11" spans="1:4" ht="16.5" thickTop="1" thickBot="1" x14ac:dyDescent="0.3">
      <c r="A11" s="32" t="s">
        <v>7</v>
      </c>
      <c r="B11" s="33"/>
      <c r="C11" s="3">
        <v>93650</v>
      </c>
      <c r="D11" s="1">
        <f>SUM(C11:C18)</f>
        <v>195059.49</v>
      </c>
    </row>
    <row r="12" spans="1:4" ht="15.75" thickTop="1" x14ac:dyDescent="0.25">
      <c r="A12" s="34" t="s">
        <v>8</v>
      </c>
      <c r="B12" s="35"/>
      <c r="C12" s="3">
        <v>6000</v>
      </c>
      <c r="D12" s="15"/>
    </row>
    <row r="13" spans="1:4" x14ac:dyDescent="0.25">
      <c r="A13" s="34" t="s">
        <v>9</v>
      </c>
      <c r="B13" s="35"/>
      <c r="C13" s="3">
        <v>89200</v>
      </c>
      <c r="D13" s="15"/>
    </row>
    <row r="14" spans="1:4" x14ac:dyDescent="0.25">
      <c r="A14" s="34" t="s">
        <v>10</v>
      </c>
      <c r="B14" s="35"/>
      <c r="C14" s="3">
        <v>0</v>
      </c>
      <c r="D14" s="15"/>
    </row>
    <row r="15" spans="1:4" x14ac:dyDescent="0.25">
      <c r="A15" s="34" t="s">
        <v>5</v>
      </c>
      <c r="B15" s="35"/>
      <c r="C15" s="2">
        <v>990</v>
      </c>
    </row>
    <row r="16" spans="1:4" x14ac:dyDescent="0.25">
      <c r="A16" s="34" t="s">
        <v>6</v>
      </c>
      <c r="B16" s="35"/>
      <c r="C16" s="2">
        <v>3500</v>
      </c>
    </row>
    <row r="17" spans="1:3" x14ac:dyDescent="0.25">
      <c r="A17" s="34" t="s">
        <v>4</v>
      </c>
      <c r="B17" s="35"/>
      <c r="C17" s="2">
        <v>1719.49</v>
      </c>
    </row>
    <row r="18" spans="1:3" x14ac:dyDescent="0.25">
      <c r="A18" s="34" t="s">
        <v>11</v>
      </c>
      <c r="B18" s="35"/>
      <c r="C18" s="2">
        <v>0</v>
      </c>
    </row>
  </sheetData>
  <mergeCells count="10">
    <mergeCell ref="A1:D8"/>
    <mergeCell ref="A11:B11"/>
    <mergeCell ref="A16:B16"/>
    <mergeCell ref="A17:B17"/>
    <mergeCell ref="A18:B18"/>
    <mergeCell ref="A10:B10"/>
    <mergeCell ref="A15:B15"/>
    <mergeCell ref="A12:B12"/>
    <mergeCell ref="A13:B13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4" workbookViewId="0">
      <selection activeCell="A25" sqref="A25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8"/>
      <c r="B9" s="9"/>
      <c r="C9" s="9"/>
      <c r="D9" s="9"/>
    </row>
    <row r="10" spans="1:4" ht="17.25" thickTop="1" thickBot="1" x14ac:dyDescent="0.3">
      <c r="A10" s="38" t="s">
        <v>15</v>
      </c>
      <c r="B10" s="39"/>
      <c r="C10" s="39"/>
      <c r="D10" s="40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17</v>
      </c>
      <c r="B12" s="16" t="s">
        <v>15</v>
      </c>
      <c r="C12" s="3">
        <v>148115.19</v>
      </c>
      <c r="D12" s="1">
        <f>SUM(C12:C12)</f>
        <v>148115.19</v>
      </c>
    </row>
    <row r="13" spans="1:4" ht="15.75" thickTop="1" x14ac:dyDescent="0.25"/>
    <row r="15" spans="1:4" ht="15.75" thickBot="1" x14ac:dyDescent="0.3"/>
    <row r="16" spans="1:4" ht="17.25" thickTop="1" thickBot="1" x14ac:dyDescent="0.3">
      <c r="A16" s="38" t="s">
        <v>14</v>
      </c>
      <c r="B16" s="39"/>
      <c r="C16" s="39"/>
      <c r="D16" s="40"/>
    </row>
    <row r="17" spans="1:4" ht="17.25" thickTop="1" thickBot="1" x14ac:dyDescent="0.3">
      <c r="A17" s="4" t="s">
        <v>2</v>
      </c>
      <c r="B17" s="4" t="s">
        <v>3</v>
      </c>
      <c r="C17" s="4" t="s">
        <v>1</v>
      </c>
      <c r="D17" s="4" t="s">
        <v>0</v>
      </c>
    </row>
    <row r="18" spans="1:4" ht="16.5" thickTop="1" thickBot="1" x14ac:dyDescent="0.3">
      <c r="A18" s="3" t="s">
        <v>17</v>
      </c>
      <c r="B18" s="16" t="s">
        <v>16</v>
      </c>
      <c r="C18" s="3">
        <v>63936.42</v>
      </c>
      <c r="D18" s="1">
        <f>SUM(C18:C18)</f>
        <v>63936.42</v>
      </c>
    </row>
    <row r="19" spans="1:4" ht="15.75" thickTop="1" x14ac:dyDescent="0.25"/>
    <row r="21" spans="1:4" ht="15.75" thickBot="1" x14ac:dyDescent="0.3"/>
    <row r="22" spans="1:4" ht="17.25" thickTop="1" thickBot="1" x14ac:dyDescent="0.3">
      <c r="A22" s="38" t="s">
        <v>12</v>
      </c>
      <c r="B22" s="39"/>
      <c r="C22" s="39"/>
      <c r="D22" s="40"/>
    </row>
    <row r="23" spans="1:4" ht="17.25" thickTop="1" thickBot="1" x14ac:dyDescent="0.3">
      <c r="A23" s="4" t="s">
        <v>2</v>
      </c>
      <c r="B23" s="4" t="s">
        <v>3</v>
      </c>
      <c r="C23" s="4" t="s">
        <v>1</v>
      </c>
      <c r="D23" s="4" t="s">
        <v>0</v>
      </c>
    </row>
    <row r="24" spans="1:4" ht="16.5" thickTop="1" thickBot="1" x14ac:dyDescent="0.3">
      <c r="A24" s="3" t="s">
        <v>22</v>
      </c>
      <c r="B24" s="17" t="s">
        <v>13</v>
      </c>
      <c r="C24" s="3">
        <v>0</v>
      </c>
      <c r="D24" s="1">
        <v>0</v>
      </c>
    </row>
    <row r="25" spans="1:4" ht="15.75" thickTop="1" x14ac:dyDescent="0.25"/>
  </sheetData>
  <mergeCells count="4">
    <mergeCell ref="A1:D8"/>
    <mergeCell ref="A10:D10"/>
    <mergeCell ref="A16:D16"/>
    <mergeCell ref="A22:D22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09.2021</vt:lpstr>
      <vt:lpstr>Расходы 09.2021</vt:lpstr>
      <vt:lpstr>Поступления 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2021-10-21T11:46:36Z</dcterms:modified>
</cp:coreProperties>
</file>